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B0A1122D-FA96-459C-9BF8-2F122F2A6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<sst xmlns="http://schemas.openxmlformats.org/spreadsheetml/2006/main" count="55" uniqueCount="55">
  <si>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</si>
  <si>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</si>
  <si>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</si>
  <si>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</si>
  <si>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</si>
  <si>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</si>
  <si>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</si>
  <si>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</si>
  <si>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</si>
  <si>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</si>
  <si>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</si>
  <si>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</si>
  <si>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</si>
  <si>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</si>
  <si>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</si>
  <si>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</si>
  <si>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</si>
  <si>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</si>
  <si>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</si>
  <si>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</si>
  <si>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</si>
  <si>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</si>
  <si>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</si>
  <si>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</si>
  <si>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</si>
  <si>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</si>
  <si>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</si>
  <si>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</si>
  <si>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</si>
  <si>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</si>
  <si>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</si>
  <si>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</si>
  <si>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</si>
  <si>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</si>
  <si>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</si>
  <si>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</si>
  <si>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</si>
  <si>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</si>
  <si>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</si>
  <si>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</si>
  <si>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</si>
  <si>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</si>
  <si>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</si>
  <si>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</si>
  <si>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</si>
  <si>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</si>
  <si>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</si>
  <si>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</si>
  <si>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</si>
  <si>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</si>
  <si>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</si>
  <si>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</si>
  <si>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</si>
  <si>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Acámbaro,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</si>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</sst>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62</xdr:row>
      <xdr:rowOff>133350</xdr:rowOff>
    </xdr:from>
    <xdr:to>
      <xdr:col>0</xdr:col>
      <xdr:colOff>3190875</xdr:colOff>
      <xdr:row>71</xdr:row>
      <xdr:rowOff>123824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CCEFBB1-59FF-444D-B0D7-957E37D51BDB}"/>
            </a:ext>
          </a:extLst>
        </xdr:cNvPr>
        <xdr:cNvSpPr txBox="1"/>
      </xdr:nvSpPr>
      <xdr:spPr>
        <a:xfrm>
          <a:off x="1143000" y="9667875"/>
          <a:ext cx="204787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123825</xdr:colOff>
      <xdr:row>62</xdr:row>
      <xdr:rowOff>114300</xdr:rowOff>
    </xdr:from>
    <xdr:to>
      <xdr:col>2</xdr:col>
      <xdr:colOff>228600</xdr:colOff>
      <xdr:row>71</xdr:row>
      <xdr:rowOff>35584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5C2505B-C18E-4015-8C53-F24555BEF9DE}"/>
            </a:ext>
          </a:extLst>
        </xdr:cNvPr>
        <xdr:cNvSpPr txBox="1"/>
      </xdr:nvSpPr>
      <xdr:spPr>
        <a:xfrm>
          <a:off x="5029200" y="9648825"/>
          <a:ext cx="18669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8" zoomScaleNormal="100" zoomScaleSheetLayoutView="80" workbookViewId="0">
      <selection activeCell="H72" sqref="H7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644344.35</v>
      </c>
      <c r="C3" s="14">
        <f>C4+C13</f>
        <v>12714499.470000001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11871768.550000001</v>
      </c>
    </row>
    <row r="5" spans="1:3" ht="11.25" customHeight="1" x14ac:dyDescent="0.2">
      <c r="A5" s="10" t="s">
        <v>14</v>
      </c>
      <c r="B5" s="15">
        <v>0</v>
      </c>
      <c r="C5" s="15">
        <v>9928928.3300000001</v>
      </c>
    </row>
    <row r="6" spans="1:3" ht="11.25" customHeight="1" x14ac:dyDescent="0.2">
      <c r="A6" s="10" t="s">
        <v>15</v>
      </c>
      <c r="B6" s="15">
        <v>0</v>
      </c>
      <c r="C6" s="15">
        <v>821718.32</v>
      </c>
    </row>
    <row r="7" spans="1:3" ht="11.25" customHeight="1" x14ac:dyDescent="0.2">
      <c r="A7" s="10" t="s">
        <v>16</v>
      </c>
      <c r="B7" s="15">
        <v>0</v>
      </c>
      <c r="C7" s="15">
        <v>5878.44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1115243.46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644344.35</v>
      </c>
      <c r="C13" s="14">
        <f>SUM(C14:C22)</f>
        <v>842730.92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673521.01</v>
      </c>
    </row>
    <row r="17" spans="1:3" ht="11.25" customHeight="1" x14ac:dyDescent="0.2">
      <c r="A17" s="10" t="s">
        <v>22</v>
      </c>
      <c r="B17" s="15">
        <v>0</v>
      </c>
      <c r="C17" s="15">
        <v>169209.91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644344.35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530026.62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530026.62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530026.62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13276514.029999999</v>
      </c>
      <c r="C43" s="14">
        <f>C45+C50+C57</f>
        <v>1736385.53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13276514.029999999</v>
      </c>
      <c r="C50" s="14">
        <f>SUM(C51:C55)</f>
        <v>1736385.53</v>
      </c>
    </row>
    <row r="51" spans="1:3" ht="11.25" customHeight="1" x14ac:dyDescent="0.2">
      <c r="A51" s="10" t="s">
        <v>54</v>
      </c>
      <c r="B51" s="15">
        <v>13276514.029999999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1736385.53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2026-04-30T20:25:53Z</cp:lastPrinted>
  <dcterms:created xsi:type="dcterms:W3CDTF">2012-12-11T20:26:08Z</dcterms:created>
  <dcterms:modified xsi:type="dcterms:W3CDTF">2026-04-30T20:26:04Z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